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000" windowHeight="462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D12" i="1" l="1"/>
  <c r="E41" i="1" l="1"/>
  <c r="E40" i="1"/>
  <c r="B33" i="1" l="1"/>
  <c r="C33" i="1"/>
  <c r="D33" i="1"/>
  <c r="D36" i="1" s="1"/>
  <c r="E33" i="1"/>
  <c r="B34" i="1"/>
  <c r="C34" i="1"/>
  <c r="E34" i="1"/>
  <c r="B35" i="1"/>
  <c r="C35" i="1"/>
  <c r="D35" i="1"/>
  <c r="E35" i="1"/>
  <c r="B27" i="1" l="1"/>
  <c r="C27" i="1"/>
  <c r="D27" i="1"/>
  <c r="B28" i="1"/>
  <c r="C28" i="1"/>
  <c r="D28" i="1"/>
  <c r="B29" i="1"/>
  <c r="C29" i="1"/>
  <c r="D29" i="1"/>
  <c r="B24" i="1" l="1"/>
  <c r="C24" i="1"/>
  <c r="D24" i="1"/>
  <c r="E24" i="1"/>
  <c r="B25" i="1"/>
  <c r="C25" i="1"/>
  <c r="D25" i="1"/>
  <c r="D31" i="1" s="1"/>
  <c r="E25" i="1"/>
  <c r="B26" i="1"/>
  <c r="C26" i="1"/>
  <c r="D26" i="1"/>
  <c r="E26" i="1"/>
  <c r="E21" i="1"/>
  <c r="E22" i="1"/>
  <c r="E23" i="1"/>
  <c r="D21" i="1"/>
  <c r="D22" i="1"/>
  <c r="D23" i="1"/>
  <c r="C21" i="1"/>
  <c r="C22" i="1"/>
  <c r="C23" i="1"/>
  <c r="B23" i="1"/>
  <c r="B22" i="1"/>
  <c r="B21" i="1"/>
  <c r="B18" i="1"/>
  <c r="C18" i="1"/>
  <c r="D18" i="1"/>
  <c r="E18" i="1"/>
  <c r="B19" i="1"/>
  <c r="C19" i="1"/>
  <c r="D19" i="1"/>
  <c r="E19" i="1"/>
  <c r="B20" i="1"/>
  <c r="C20" i="1"/>
  <c r="D20" i="1"/>
  <c r="E20" i="1"/>
  <c r="E30" i="1" l="1"/>
  <c r="E36" i="1" s="1"/>
  <c r="E27" i="1"/>
  <c r="E28" i="1"/>
  <c r="E31" i="1"/>
  <c r="E37" i="1" s="1"/>
  <c r="D37" i="1"/>
  <c r="D34" i="1"/>
  <c r="D32" i="1"/>
  <c r="E32" i="1"/>
  <c r="E38" i="1" s="1"/>
  <c r="E29" i="1"/>
  <c r="B12" i="1"/>
  <c r="C12" i="1"/>
  <c r="E12" i="1"/>
  <c r="B13" i="1"/>
  <c r="C13" i="1"/>
  <c r="D13" i="1"/>
  <c r="E13" i="1"/>
  <c r="B14" i="1"/>
  <c r="C14" i="1"/>
  <c r="D14" i="1"/>
  <c r="E14" i="1"/>
  <c r="D5" i="1" l="1"/>
  <c r="D4" i="1"/>
  <c r="E3" i="1"/>
  <c r="E4" i="1"/>
  <c r="E5" i="1"/>
</calcChain>
</file>

<file path=xl/sharedStrings.xml><?xml version="1.0" encoding="utf-8"?>
<sst xmlns="http://schemas.openxmlformats.org/spreadsheetml/2006/main" count="91" uniqueCount="53">
  <si>
    <t>SN</t>
  </si>
  <si>
    <t xml:space="preserve">OKULU </t>
  </si>
  <si>
    <t>ADI SOYADI</t>
  </si>
  <si>
    <t xml:space="preserve">OKULDAKİ GÖREVİ </t>
  </si>
  <si>
    <t>TERCİH DANIŞMANIĞI GÖREVLİLERİ</t>
  </si>
  <si>
    <t>BAĞARASI ÇPAL</t>
  </si>
  <si>
    <t>ÖMER KOYUNCU</t>
  </si>
  <si>
    <t>MÜDÜR</t>
  </si>
  <si>
    <t>BAŞKAN</t>
  </si>
  <si>
    <t>MEHMET YILDIZ</t>
  </si>
  <si>
    <t>MÜDÜR YARDIMCISI</t>
  </si>
  <si>
    <t>ÜYE</t>
  </si>
  <si>
    <t>YILMAZ IRMAK</t>
  </si>
  <si>
    <t>REHBER  ÖĞRETMEN</t>
  </si>
  <si>
    <t>SÖKE ŞEHİT FARUK DEMİR A.İ.HATİP LİSESİ</t>
  </si>
  <si>
    <t>RAMAZAN ERDEM</t>
  </si>
  <si>
    <t>OKUL MÜDÜRÜ</t>
  </si>
  <si>
    <t>NECAT AYDIN</t>
  </si>
  <si>
    <t>HİLMİ FIRAT ANADOLU LİSESİ</t>
  </si>
  <si>
    <t>MUHARREM KARIŞMAZ</t>
  </si>
  <si>
    <t>AYŞE  ERBAŞ</t>
  </si>
  <si>
    <t>DİLEK YALÇIN  ERTUĞRUL</t>
  </si>
  <si>
    <t>CAFER EFE MTAL.</t>
  </si>
  <si>
    <t>HAVVA ZEYBEK ŞENTAŞ</t>
  </si>
  <si>
    <t>GÖZDE YÜKSEL BULUT</t>
  </si>
  <si>
    <t>REHBER ÖĞRETMEN</t>
  </si>
  <si>
    <t>NECATİ ATEŞ</t>
  </si>
  <si>
    <t>ŞEHİT EMRE ACARCUMHURİYET AND.LİS</t>
  </si>
  <si>
    <t>HAYRİYE ÖZYOL</t>
  </si>
  <si>
    <t>AHMET ALYÖRÜK</t>
  </si>
  <si>
    <t>FİGAN KAHRAMAN</t>
  </si>
  <si>
    <t>MAHMUT CİVELEK</t>
  </si>
  <si>
    <t>ADEM ÇOBAN</t>
  </si>
  <si>
    <t>SAMİ KOCAKAYA</t>
  </si>
  <si>
    <t>BİYOLOJİ ÖĞRETMENİ</t>
  </si>
  <si>
    <t>TİCARET BORSASI SUAT ORHON MTAL</t>
  </si>
  <si>
    <t>FATMA TÜZZEHRA ORHUN MTAL</t>
  </si>
  <si>
    <t>ADNAN MENDERES MTAL</t>
  </si>
  <si>
    <t>SÖKE ANADOLU LİSESİ</t>
  </si>
  <si>
    <t>SÖKE MESLEKİ VE TEKNİK ANADOLU LİSESİ</t>
  </si>
  <si>
    <t>ŞEHİT EMRE ACAR CUMHURİYET A.L.</t>
  </si>
  <si>
    <t>SÖKE KIZ ANADOLU İMAM HATİP LİSESİ</t>
  </si>
  <si>
    <t>SÖKE YAVUZ SELİM ANADOLU LİSESİ</t>
  </si>
  <si>
    <t>SÖKE REHBERLİK VE ARAŞTIRMA MERKEZİ</t>
  </si>
  <si>
    <t>YÜKSEL MELİH GÜNGÖR</t>
  </si>
  <si>
    <t>REHBERLİK HİZ. BL. BŞK.</t>
  </si>
  <si>
    <t>TOLG AKIN</t>
  </si>
  <si>
    <t>CENNET İŞLER</t>
  </si>
  <si>
    <t>HANİFE DERELİOĞLU</t>
  </si>
  <si>
    <t>SÖKE REHBERLİK VE ARAŞTIRMA MERKEZİ (İLÇE GENELİNDE İHTİYAÇ DURUMUNDA HİZMET VERECEKTİR)</t>
  </si>
  <si>
    <t>DANIŞMANLIK HİZMETİNİN 
ALINALACAĞI OKUL</t>
  </si>
  <si>
    <t xml:space="preserve">HALİL ERTEK </t>
  </si>
  <si>
    <t>KOMİS-
YONDAKİ 
GÖREVİ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</si>
</sst>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4-ticaret%20borsas&#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5-fatma%20t&#252;z%20zeh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7-adnan%20mender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8-s&#246;ke%20anadolu%20lise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evrak907853820411207566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0-&#304;MAMHAT&#304;P%20KIZ%20L&#304;SES&#304;evrak69041125320597324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3">
          <cell r="B3" t="str">
            <v>TİCARET BORSASI SUAT ORHON MTAL</v>
          </cell>
          <cell r="C3" t="str">
            <v>SALİH ÇALIŞKAN</v>
          </cell>
          <cell r="D3" t="str">
            <v>MÜDÜR YARDIMCISI</v>
          </cell>
          <cell r="E3" t="str">
            <v>BAŞKAN</v>
          </cell>
        </row>
        <row r="4">
          <cell r="B4" t="str">
            <v>TİCARET BORSASI SUAT ORHON MTAL</v>
          </cell>
          <cell r="C4" t="str">
            <v>GÜVEN KAYA</v>
          </cell>
          <cell r="D4" t="str">
            <v>REHBER ÖĞRETMEN</v>
          </cell>
          <cell r="E4" t="str">
            <v>ÜYE</v>
          </cell>
        </row>
        <row r="5">
          <cell r="B5" t="str">
            <v>TİCARET BORSASI SUAT ORHON MTAL</v>
          </cell>
          <cell r="C5" t="str">
            <v>VEYSEL KARADUMAN</v>
          </cell>
          <cell r="D5" t="str">
            <v>TÜRK DİLİ VE EDEBİYATI ÖĞRETMENİ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3">
          <cell r="B3" t="str">
            <v>FATMA TÜZZEHRA ORHUN MESLEKİ VE TEKNİK ANADOLU LİSESİ</v>
          </cell>
          <cell r="C3" t="str">
            <v>AHMET YAVUZ GÖZEN</v>
          </cell>
          <cell r="D3" t="str">
            <v>MÜDÜR YARDIMCISI</v>
          </cell>
          <cell r="E3" t="str">
            <v>BAŞKAN</v>
          </cell>
        </row>
        <row r="4">
          <cell r="B4" t="str">
            <v>FATMA TÜZZEHRA ORHUN MESLEKİ VE TEKNİK ANADOLU LİSESİ</v>
          </cell>
          <cell r="C4" t="str">
            <v>MEHMET AVCI</v>
          </cell>
          <cell r="D4" t="str">
            <v>REHBER ÖĞRETMEN</v>
          </cell>
          <cell r="E4" t="str">
            <v>ÜYE</v>
          </cell>
        </row>
        <row r="5">
          <cell r="B5" t="str">
            <v>FATMA TÜZZEHRA ORHUN MESLEKİ VE TEKNİK ANADOLU LİSESİ</v>
          </cell>
          <cell r="C5" t="str">
            <v>BARIŞ ÖGETÜRK</v>
          </cell>
          <cell r="D5" t="str">
            <v>ÖĞRETMEN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Adnan Menderes Mesleki ve Teknik Anadolu Lisesi</v>
          </cell>
          <cell r="C3" t="str">
            <v>Ümit KÜÇÜK</v>
          </cell>
          <cell r="D3" t="str">
            <v>Müdür Yardımcısı</v>
          </cell>
          <cell r="E3" t="str">
            <v>Başkan</v>
          </cell>
        </row>
        <row r="4">
          <cell r="C4" t="str">
            <v>Seltap AVCI</v>
          </cell>
          <cell r="D4" t="str">
            <v>Rehber Öğretmen</v>
          </cell>
          <cell r="E4" t="str">
            <v>Üye</v>
          </cell>
        </row>
        <row r="5">
          <cell r="C5" t="str">
            <v>Metin ARILIK</v>
          </cell>
          <cell r="D5" t="str">
            <v>Öğretmen</v>
          </cell>
          <cell r="E5" t="str">
            <v>Üye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SÖKE ANADOLU LİSESİ</v>
          </cell>
          <cell r="C3" t="str">
            <v>DENİZ SÖYLER</v>
          </cell>
          <cell r="D3" t="str">
            <v>MÜDÜR BAŞYARDIMCISI</v>
          </cell>
          <cell r="E3" t="str">
            <v>BAŞKAN</v>
          </cell>
        </row>
        <row r="4">
          <cell r="B4" t="str">
            <v>SÖKE ANADOLU LİSESİ</v>
          </cell>
          <cell r="C4" t="str">
            <v>HİLAL MOGAN TAMAY</v>
          </cell>
          <cell r="D4" t="str">
            <v>REHBERLİK ÖĞRETMENİ</v>
          </cell>
          <cell r="E4" t="str">
            <v>ÜYE</v>
          </cell>
        </row>
        <row r="5">
          <cell r="B5" t="str">
            <v>SÖKE ANADOLU LİSESİ</v>
          </cell>
          <cell r="C5" t="str">
            <v>HÜLYA KARAFİLİK</v>
          </cell>
          <cell r="D5" t="str">
            <v>REHBERLİK ÖĞRETMENİ</v>
          </cell>
          <cell r="E5" t="str">
            <v>ÜYE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Söke Mesleki ve Teknik Anadolu Lisesi</v>
          </cell>
          <cell r="C3" t="str">
            <v>Kemal DUMAN</v>
          </cell>
          <cell r="D3" t="str">
            <v>Müdür Yardımcısı</v>
          </cell>
        </row>
        <row r="4">
          <cell r="B4" t="str">
            <v>Söke Mesleki ve Teknik Anadolu Lisesi</v>
          </cell>
          <cell r="C4" t="str">
            <v>Oğuzhan YİĞİT</v>
          </cell>
          <cell r="D4" t="str">
            <v>Rehber Öğretmen</v>
          </cell>
        </row>
        <row r="5">
          <cell r="B5" t="str">
            <v>Söke Mesleki ve Teknik Anadolu Lisesi</v>
          </cell>
          <cell r="C5" t="str">
            <v>Abdülsemet ÇELİK</v>
          </cell>
          <cell r="D5" t="str">
            <v>Rehber Öğretmen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SÖKE KIZ ANADOLU İMAM HATİP LİSESİ</v>
          </cell>
          <cell r="C3" t="str">
            <v>BAYRAM DURGUN</v>
          </cell>
          <cell r="D3" t="str">
            <v>MÜDÜR YARDIMICISI</v>
          </cell>
          <cell r="E3" t="str">
            <v>BAŞKAN</v>
          </cell>
        </row>
        <row r="4">
          <cell r="B4" t="str">
            <v>SÖKE KIZ ANADOLU İMAM HATİP LİSESİ</v>
          </cell>
          <cell r="C4" t="str">
            <v>MURAT İŞLER</v>
          </cell>
          <cell r="E4" t="str">
            <v>ÜYE</v>
          </cell>
        </row>
        <row r="5">
          <cell r="B5" t="str">
            <v>SÖKE KIZ ANADOLU İMAM HATİP LİSESİ</v>
          </cell>
          <cell r="C5" t="str">
            <v>AHMET TUNCA</v>
          </cell>
          <cell r="D5" t="str">
            <v>İ.H.L. DERSLERİ ÖĞRETMENİ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B5" zoomScaleNormal="100" workbookViewId="0">
      <selection activeCell="J14" sqref="J14"/>
    </sheetView>
  </sheetViews>
  <sheetFormatPr defaultRowHeight="15" x14ac:dyDescent="0.25"/>
  <cols>
    <col min="1" max="1" width="5.5703125" customWidth="1"/>
    <col min="2" max="2" width="48.140625" customWidth="1"/>
    <col min="3" max="3" width="18.7109375" customWidth="1"/>
    <col min="4" max="4" width="24.42578125" customWidth="1"/>
    <col min="5" max="5" width="9.42578125" customWidth="1"/>
    <col min="6" max="6" width="38" customWidth="1"/>
  </cols>
  <sheetData>
    <row r="1" spans="1:6" x14ac:dyDescent="0.25">
      <c r="A1" s="6" t="s">
        <v>4</v>
      </c>
      <c r="B1" s="6"/>
      <c r="C1" s="6"/>
      <c r="D1" s="6"/>
      <c r="E1" s="6"/>
      <c r="F1" s="6"/>
    </row>
    <row r="2" spans="1:6" ht="36.75" x14ac:dyDescent="0.25">
      <c r="A2" s="1" t="s">
        <v>0</v>
      </c>
      <c r="B2" s="3" t="s">
        <v>1</v>
      </c>
      <c r="C2" s="3" t="s">
        <v>2</v>
      </c>
      <c r="D2" s="3" t="s">
        <v>3</v>
      </c>
      <c r="E2" s="4" t="s">
        <v>52</v>
      </c>
      <c r="F2" s="5" t="s">
        <v>50</v>
      </c>
    </row>
    <row r="3" spans="1:6" x14ac:dyDescent="0.25">
      <c r="A3" s="1">
        <v>1</v>
      </c>
      <c r="B3" s="3" t="s">
        <v>18</v>
      </c>
      <c r="C3" s="3" t="s">
        <v>19</v>
      </c>
      <c r="D3" s="3" t="s">
        <v>10</v>
      </c>
      <c r="E3" s="3" t="str">
        <f t="shared" ref="E3:E5" si="0">E6</f>
        <v>BAŞKAN</v>
      </c>
      <c r="F3" s="3" t="s">
        <v>18</v>
      </c>
    </row>
    <row r="4" spans="1:6" x14ac:dyDescent="0.25">
      <c r="A4" s="1">
        <v>2</v>
      </c>
      <c r="B4" s="3" t="s">
        <v>18</v>
      </c>
      <c r="C4" s="3" t="s">
        <v>20</v>
      </c>
      <c r="D4" s="3" t="str">
        <f>$D$8</f>
        <v>REHBER  ÖĞRETMEN</v>
      </c>
      <c r="E4" s="3" t="str">
        <f t="shared" si="0"/>
        <v>ÜYE</v>
      </c>
      <c r="F4" s="3"/>
    </row>
    <row r="5" spans="1:6" x14ac:dyDescent="0.25">
      <c r="A5" s="1">
        <v>3</v>
      </c>
      <c r="B5" s="3" t="s">
        <v>18</v>
      </c>
      <c r="C5" s="3" t="s">
        <v>21</v>
      </c>
      <c r="D5" s="3" t="str">
        <f>$D$8</f>
        <v>REHBER  ÖĞRETMEN</v>
      </c>
      <c r="E5" s="3" t="str">
        <f t="shared" si="0"/>
        <v>ÜYE</v>
      </c>
      <c r="F5" s="3"/>
    </row>
    <row r="6" spans="1:6" x14ac:dyDescent="0.25">
      <c r="A6" s="1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5</v>
      </c>
    </row>
    <row r="7" spans="1:6" x14ac:dyDescent="0.25">
      <c r="A7" s="1">
        <v>5</v>
      </c>
      <c r="B7" s="3" t="s">
        <v>5</v>
      </c>
      <c r="C7" s="3" t="s">
        <v>9</v>
      </c>
      <c r="D7" s="3" t="s">
        <v>10</v>
      </c>
      <c r="E7" s="3" t="s">
        <v>11</v>
      </c>
      <c r="F7" s="3"/>
    </row>
    <row r="8" spans="1:6" x14ac:dyDescent="0.25">
      <c r="A8" s="1">
        <v>6</v>
      </c>
      <c r="B8" s="3" t="s">
        <v>5</v>
      </c>
      <c r="C8" s="3" t="s">
        <v>12</v>
      </c>
      <c r="D8" s="3" t="s">
        <v>13</v>
      </c>
      <c r="E8" s="3" t="s">
        <v>11</v>
      </c>
      <c r="F8" s="3"/>
    </row>
    <row r="9" spans="1:6" ht="14.25" customHeight="1" x14ac:dyDescent="0.25">
      <c r="A9" s="1">
        <v>7</v>
      </c>
      <c r="B9" s="3" t="s">
        <v>14</v>
      </c>
      <c r="C9" s="3" t="s">
        <v>15</v>
      </c>
      <c r="D9" s="3" t="s">
        <v>16</v>
      </c>
      <c r="E9" s="3" t="s">
        <v>8</v>
      </c>
      <c r="F9" s="3" t="s">
        <v>41</v>
      </c>
    </row>
    <row r="10" spans="1:6" x14ac:dyDescent="0.25">
      <c r="A10" s="1">
        <v>8</v>
      </c>
      <c r="B10" s="3" t="s">
        <v>14</v>
      </c>
      <c r="C10" s="3" t="s">
        <v>51</v>
      </c>
      <c r="D10" s="3" t="s">
        <v>13</v>
      </c>
      <c r="E10" s="3" t="s">
        <v>11</v>
      </c>
      <c r="F10" s="3"/>
    </row>
    <row r="11" spans="1:6" x14ac:dyDescent="0.25">
      <c r="A11" s="1">
        <v>9</v>
      </c>
      <c r="B11" s="3" t="s">
        <v>14</v>
      </c>
      <c r="C11" s="3" t="s">
        <v>17</v>
      </c>
      <c r="D11" s="3" t="s">
        <v>10</v>
      </c>
      <c r="E11" s="3" t="s">
        <v>11</v>
      </c>
      <c r="F11" s="3"/>
    </row>
    <row r="12" spans="1:6" x14ac:dyDescent="0.25">
      <c r="A12" s="1">
        <v>10</v>
      </c>
      <c r="B12" s="3" t="str">
        <f>[1]Sayfa1!B3</f>
        <v>TİCARET BORSASI SUAT ORHON MTAL</v>
      </c>
      <c r="C12" s="3" t="str">
        <f>[1]Sayfa1!C3</f>
        <v>SALİH ÇALIŞKAN</v>
      </c>
      <c r="D12" s="3" t="str">
        <f>[1]Sayfa1!D3</f>
        <v>MÜDÜR YARDIMCISI</v>
      </c>
      <c r="E12" s="3" t="str">
        <f>[1]Sayfa1!E3</f>
        <v>BAŞKAN</v>
      </c>
      <c r="F12" s="3" t="s">
        <v>35</v>
      </c>
    </row>
    <row r="13" spans="1:6" ht="15.75" x14ac:dyDescent="0.25">
      <c r="A13" s="1">
        <v>11</v>
      </c>
      <c r="B13" s="3" t="str">
        <f>[1]Sayfa1!B4</f>
        <v>TİCARET BORSASI SUAT ORHON MTAL</v>
      </c>
      <c r="C13" s="3" t="str">
        <f>[1]Sayfa1!C4</f>
        <v>GÜVEN KAYA</v>
      </c>
      <c r="D13" s="2" t="str">
        <f>[1]Sayfa1!D4</f>
        <v>REHBER ÖĞRETMEN</v>
      </c>
      <c r="E13" s="3" t="str">
        <f>[1]Sayfa1!E4</f>
        <v>ÜYE</v>
      </c>
      <c r="F13" s="3"/>
    </row>
    <row r="14" spans="1:6" x14ac:dyDescent="0.25">
      <c r="A14" s="1">
        <v>12</v>
      </c>
      <c r="B14" s="3" t="str">
        <f>[1]Sayfa1!B5</f>
        <v>TİCARET BORSASI SUAT ORHON MTAL</v>
      </c>
      <c r="C14" s="3" t="str">
        <f>[1]Sayfa1!C5</f>
        <v>VEYSEL KARADUMAN</v>
      </c>
      <c r="D14" s="3" t="str">
        <f>[1]Sayfa1!D5</f>
        <v>TÜRK DİLİ VE EDEBİYATI ÖĞRETMENİ</v>
      </c>
      <c r="E14" s="3" t="str">
        <f>[1]Sayfa1!E5</f>
        <v>ÜYE</v>
      </c>
      <c r="F14" s="3"/>
    </row>
    <row r="15" spans="1:6" x14ac:dyDescent="0.25">
      <c r="A15" s="1">
        <v>13</v>
      </c>
      <c r="B15" s="3" t="s">
        <v>22</v>
      </c>
      <c r="C15" s="3" t="s">
        <v>23</v>
      </c>
      <c r="D15" s="3" t="s">
        <v>10</v>
      </c>
      <c r="E15" s="3" t="s">
        <v>8</v>
      </c>
      <c r="F15" s="3" t="s">
        <v>22</v>
      </c>
    </row>
    <row r="16" spans="1:6" x14ac:dyDescent="0.25">
      <c r="A16" s="1">
        <v>14</v>
      </c>
      <c r="B16" s="3" t="s">
        <v>22</v>
      </c>
      <c r="C16" s="3" t="s">
        <v>24</v>
      </c>
      <c r="D16" s="3" t="s">
        <v>25</v>
      </c>
      <c r="E16" s="3" t="s">
        <v>11</v>
      </c>
      <c r="F16" s="3"/>
    </row>
    <row r="17" spans="1:6" x14ac:dyDescent="0.25">
      <c r="A17" s="1">
        <v>15</v>
      </c>
      <c r="B17" s="3" t="s">
        <v>22</v>
      </c>
      <c r="C17" s="3" t="s">
        <v>26</v>
      </c>
      <c r="D17" s="3" t="s">
        <v>25</v>
      </c>
      <c r="E17" s="3" t="s">
        <v>11</v>
      </c>
      <c r="F17" s="3"/>
    </row>
    <row r="18" spans="1:6" x14ac:dyDescent="0.25">
      <c r="A18" s="1">
        <v>16</v>
      </c>
      <c r="B18" s="3" t="str">
        <f>[2]Sayfa1!B3</f>
        <v>FATMA TÜZZEHRA ORHUN MESLEKİ VE TEKNİK ANADOLU LİSESİ</v>
      </c>
      <c r="C18" s="3" t="str">
        <f>[2]Sayfa1!C3</f>
        <v>AHMET YAVUZ GÖZEN</v>
      </c>
      <c r="D18" s="3" t="str">
        <f>[2]Sayfa1!D3</f>
        <v>MÜDÜR YARDIMCISI</v>
      </c>
      <c r="E18" s="3" t="str">
        <f>[2]Sayfa1!E3</f>
        <v>BAŞKAN</v>
      </c>
      <c r="F18" s="3" t="s">
        <v>36</v>
      </c>
    </row>
    <row r="19" spans="1:6" x14ac:dyDescent="0.25">
      <c r="A19" s="1">
        <v>17</v>
      </c>
      <c r="B19" s="3" t="str">
        <f>[2]Sayfa1!B4</f>
        <v>FATMA TÜZZEHRA ORHUN MESLEKİ VE TEKNİK ANADOLU LİSESİ</v>
      </c>
      <c r="C19" s="3" t="str">
        <f>[2]Sayfa1!C4</f>
        <v>MEHMET AVCI</v>
      </c>
      <c r="D19" s="3" t="str">
        <f>[2]Sayfa1!D4</f>
        <v>REHBER ÖĞRETMEN</v>
      </c>
      <c r="E19" s="3" t="str">
        <f>[2]Sayfa1!E4</f>
        <v>ÜYE</v>
      </c>
      <c r="F19" s="3"/>
    </row>
    <row r="20" spans="1:6" x14ac:dyDescent="0.25">
      <c r="A20" s="1">
        <v>18</v>
      </c>
      <c r="B20" s="3" t="str">
        <f>[2]Sayfa1!B5</f>
        <v>FATMA TÜZZEHRA ORHUN MESLEKİ VE TEKNİK ANADOLU LİSESİ</v>
      </c>
      <c r="C20" s="3" t="str">
        <f>[2]Sayfa1!C5</f>
        <v>BARIŞ ÖGETÜRK</v>
      </c>
      <c r="D20" s="3" t="str">
        <f>[2]Sayfa1!D5</f>
        <v>ÖĞRETMEN</v>
      </c>
      <c r="E20" s="3" t="str">
        <f>[2]Sayfa1!E5</f>
        <v>ÜYE</v>
      </c>
      <c r="F20" s="3"/>
    </row>
    <row r="21" spans="1:6" x14ac:dyDescent="0.25">
      <c r="A21" s="1">
        <v>19</v>
      </c>
      <c r="B21" s="3" t="str">
        <f>[3]Sayfa1!$B$3</f>
        <v>Adnan Menderes Mesleki ve Teknik Anadolu Lisesi</v>
      </c>
      <c r="C21" s="3" t="str">
        <f>[3]Sayfa1!C3</f>
        <v>Ümit KÜÇÜK</v>
      </c>
      <c r="D21" s="3" t="str">
        <f>[3]Sayfa1!D3</f>
        <v>Müdür Yardımcısı</v>
      </c>
      <c r="E21" s="3" t="str">
        <f>[3]Sayfa1!E3</f>
        <v>Başkan</v>
      </c>
      <c r="F21" s="3" t="s">
        <v>37</v>
      </c>
    </row>
    <row r="22" spans="1:6" x14ac:dyDescent="0.25">
      <c r="A22" s="1">
        <v>20</v>
      </c>
      <c r="B22" s="3" t="str">
        <f>[3]Sayfa1!$B$3</f>
        <v>Adnan Menderes Mesleki ve Teknik Anadolu Lisesi</v>
      </c>
      <c r="C22" s="3" t="str">
        <f>[3]Sayfa1!C4</f>
        <v>Seltap AVCI</v>
      </c>
      <c r="D22" s="3" t="str">
        <f>[3]Sayfa1!D4</f>
        <v>Rehber Öğretmen</v>
      </c>
      <c r="E22" s="3" t="str">
        <f>[3]Sayfa1!E4</f>
        <v>Üye</v>
      </c>
      <c r="F22" s="3"/>
    </row>
    <row r="23" spans="1:6" x14ac:dyDescent="0.25">
      <c r="A23" s="1">
        <v>21</v>
      </c>
      <c r="B23" s="3" t="str">
        <f>[3]Sayfa1!$B$3</f>
        <v>Adnan Menderes Mesleki ve Teknik Anadolu Lisesi</v>
      </c>
      <c r="C23" s="3" t="str">
        <f>[3]Sayfa1!C5</f>
        <v>Metin ARILIK</v>
      </c>
      <c r="D23" s="3" t="str">
        <f>[3]Sayfa1!D5</f>
        <v>Öğretmen</v>
      </c>
      <c r="E23" s="3" t="str">
        <f>[3]Sayfa1!E5</f>
        <v>Üye</v>
      </c>
      <c r="F23" s="3"/>
    </row>
    <row r="24" spans="1:6" x14ac:dyDescent="0.25">
      <c r="A24" s="1">
        <v>22</v>
      </c>
      <c r="B24" s="3" t="str">
        <f>[4]Sayfa1!B3</f>
        <v>SÖKE ANADOLU LİSESİ</v>
      </c>
      <c r="C24" s="3" t="str">
        <f>[4]Sayfa1!C3</f>
        <v>DENİZ SÖYLER</v>
      </c>
      <c r="D24" s="3" t="str">
        <f>[4]Sayfa1!D3</f>
        <v>MÜDÜR BAŞYARDIMCISI</v>
      </c>
      <c r="E24" s="3" t="str">
        <f>[4]Sayfa1!E3</f>
        <v>BAŞKAN</v>
      </c>
      <c r="F24" s="3" t="s">
        <v>38</v>
      </c>
    </row>
    <row r="25" spans="1:6" x14ac:dyDescent="0.25">
      <c r="A25" s="1">
        <v>23</v>
      </c>
      <c r="B25" s="3" t="str">
        <f>[4]Sayfa1!B4</f>
        <v>SÖKE ANADOLU LİSESİ</v>
      </c>
      <c r="C25" s="3" t="str">
        <f>[4]Sayfa1!C4</f>
        <v>HİLAL MOGAN TAMAY</v>
      </c>
      <c r="D25" s="3" t="str">
        <f>[4]Sayfa1!D4</f>
        <v>REHBERLİK ÖĞRETMENİ</v>
      </c>
      <c r="E25" s="3" t="str">
        <f>[4]Sayfa1!E4</f>
        <v>ÜYE</v>
      </c>
      <c r="F25" s="3"/>
    </row>
    <row r="26" spans="1:6" x14ac:dyDescent="0.25">
      <c r="A26" s="1">
        <v>24</v>
      </c>
      <c r="B26" s="3" t="str">
        <f>[4]Sayfa1!B5</f>
        <v>SÖKE ANADOLU LİSESİ</v>
      </c>
      <c r="C26" s="3" t="str">
        <f>[4]Sayfa1!C5</f>
        <v>HÜLYA KARAFİLİK</v>
      </c>
      <c r="D26" s="3" t="str">
        <f>[4]Sayfa1!D5</f>
        <v>REHBERLİK ÖĞRETMENİ</v>
      </c>
      <c r="E26" s="3" t="str">
        <f>[4]Sayfa1!E5</f>
        <v>ÜYE</v>
      </c>
      <c r="F26" s="3"/>
    </row>
    <row r="27" spans="1:6" x14ac:dyDescent="0.25">
      <c r="A27" s="1">
        <v>25</v>
      </c>
      <c r="B27" s="3" t="str">
        <f>[5]Sayfa1!B3</f>
        <v>Söke Mesleki ve Teknik Anadolu Lisesi</v>
      </c>
      <c r="C27" s="3" t="str">
        <f>[5]Sayfa1!C3</f>
        <v>Kemal DUMAN</v>
      </c>
      <c r="D27" s="3" t="str">
        <f>[5]Sayfa1!D3</f>
        <v>Müdür Yardımcısı</v>
      </c>
      <c r="E27" s="3" t="str">
        <f t="shared" ref="E27:E29" si="1">E24</f>
        <v>BAŞKAN</v>
      </c>
      <c r="F27" s="3" t="s">
        <v>39</v>
      </c>
    </row>
    <row r="28" spans="1:6" x14ac:dyDescent="0.25">
      <c r="A28" s="1">
        <v>26</v>
      </c>
      <c r="B28" s="3" t="str">
        <f>[5]Sayfa1!B4</f>
        <v>Söke Mesleki ve Teknik Anadolu Lisesi</v>
      </c>
      <c r="C28" s="3" t="str">
        <f>[5]Sayfa1!C4</f>
        <v>Oğuzhan YİĞİT</v>
      </c>
      <c r="D28" s="3" t="str">
        <f>[5]Sayfa1!D4</f>
        <v>Rehber Öğretmen</v>
      </c>
      <c r="E28" s="3" t="str">
        <f t="shared" si="1"/>
        <v>ÜYE</v>
      </c>
      <c r="F28" s="3"/>
    </row>
    <row r="29" spans="1:6" x14ac:dyDescent="0.25">
      <c r="A29" s="1">
        <v>27</v>
      </c>
      <c r="B29" s="3" t="str">
        <f>[5]Sayfa1!B5</f>
        <v>Söke Mesleki ve Teknik Anadolu Lisesi</v>
      </c>
      <c r="C29" s="3" t="str">
        <f>[5]Sayfa1!C5</f>
        <v>Abdülsemet ÇELİK</v>
      </c>
      <c r="D29" s="3" t="str">
        <f>[5]Sayfa1!D5</f>
        <v>Rehber Öğretmen</v>
      </c>
      <c r="E29" s="3" t="str">
        <f t="shared" si="1"/>
        <v>ÜYE</v>
      </c>
      <c r="F29" s="3"/>
    </row>
    <row r="30" spans="1:6" x14ac:dyDescent="0.25">
      <c r="A30" s="1">
        <v>28</v>
      </c>
      <c r="B30" s="3" t="s">
        <v>27</v>
      </c>
      <c r="C30" s="3" t="s">
        <v>28</v>
      </c>
      <c r="D30" s="3" t="s">
        <v>10</v>
      </c>
      <c r="E30" s="3" t="str">
        <f t="shared" ref="E30:E32" si="2">E24</f>
        <v>BAŞKAN</v>
      </c>
      <c r="F30" s="3" t="s">
        <v>40</v>
      </c>
    </row>
    <row r="31" spans="1:6" x14ac:dyDescent="0.25">
      <c r="A31" s="1">
        <v>29</v>
      </c>
      <c r="B31" s="3" t="s">
        <v>27</v>
      </c>
      <c r="C31" s="3" t="s">
        <v>29</v>
      </c>
      <c r="D31" s="3" t="str">
        <f>$D$25</f>
        <v>REHBERLİK ÖĞRETMENİ</v>
      </c>
      <c r="E31" s="3" t="str">
        <f t="shared" si="2"/>
        <v>ÜYE</v>
      </c>
      <c r="F31" s="3"/>
    </row>
    <row r="32" spans="1:6" x14ac:dyDescent="0.25">
      <c r="A32" s="1">
        <v>30</v>
      </c>
      <c r="B32" s="3" t="s">
        <v>27</v>
      </c>
      <c r="C32" s="3" t="s">
        <v>30</v>
      </c>
      <c r="D32" s="3" t="str">
        <f>$D$31</f>
        <v>REHBERLİK ÖĞRETMENİ</v>
      </c>
      <c r="E32" s="3" t="str">
        <f t="shared" si="2"/>
        <v>ÜYE</v>
      </c>
      <c r="F32" s="3"/>
    </row>
    <row r="33" spans="1:6" x14ac:dyDescent="0.25">
      <c r="A33" s="1">
        <v>31</v>
      </c>
      <c r="B33" s="3" t="str">
        <f>[6]Sayfa1!B3</f>
        <v>SÖKE KIZ ANADOLU İMAM HATİP LİSESİ</v>
      </c>
      <c r="C33" s="3" t="str">
        <f>[6]Sayfa1!C3</f>
        <v>BAYRAM DURGUN</v>
      </c>
      <c r="D33" s="3" t="str">
        <f>[6]Sayfa1!D3</f>
        <v>MÜDÜR YARDIMICISI</v>
      </c>
      <c r="E33" s="3" t="str">
        <f>[6]Sayfa1!E3</f>
        <v>BAŞKAN</v>
      </c>
      <c r="F33" s="3" t="s">
        <v>41</v>
      </c>
    </row>
    <row r="34" spans="1:6" x14ac:dyDescent="0.25">
      <c r="A34" s="1">
        <v>32</v>
      </c>
      <c r="B34" s="3" t="str">
        <f>[6]Sayfa1!B4</f>
        <v>SÖKE KIZ ANADOLU İMAM HATİP LİSESİ</v>
      </c>
      <c r="C34" s="3" t="str">
        <f>[6]Sayfa1!C4</f>
        <v>MURAT İŞLER</v>
      </c>
      <c r="D34" s="3" t="str">
        <f>$D$31</f>
        <v>REHBERLİK ÖĞRETMENİ</v>
      </c>
      <c r="E34" s="3" t="str">
        <f>[6]Sayfa1!E4</f>
        <v>ÜYE</v>
      </c>
      <c r="F34" s="3"/>
    </row>
    <row r="35" spans="1:6" x14ac:dyDescent="0.25">
      <c r="A35" s="1">
        <v>33</v>
      </c>
      <c r="B35" s="3" t="str">
        <f>[6]Sayfa1!B5</f>
        <v>SÖKE KIZ ANADOLU İMAM HATİP LİSESİ</v>
      </c>
      <c r="C35" s="3" t="str">
        <f>[6]Sayfa1!C5</f>
        <v>AHMET TUNCA</v>
      </c>
      <c r="D35" s="3" t="str">
        <f>[6]Sayfa1!D5</f>
        <v>İ.H.L. DERSLERİ ÖĞRETMENİ</v>
      </c>
      <c r="E35" s="3" t="str">
        <f>[6]Sayfa1!E5</f>
        <v>ÜYE</v>
      </c>
      <c r="F35" s="3"/>
    </row>
    <row r="36" spans="1:6" x14ac:dyDescent="0.25">
      <c r="A36" s="1">
        <v>34</v>
      </c>
      <c r="B36" s="3" t="s">
        <v>42</v>
      </c>
      <c r="C36" s="3" t="s">
        <v>31</v>
      </c>
      <c r="D36" s="3" t="str">
        <f>$D$33</f>
        <v>MÜDÜR YARDIMICISI</v>
      </c>
      <c r="E36" s="3" t="str">
        <f t="shared" ref="E36:E40" si="3">E30</f>
        <v>BAŞKAN</v>
      </c>
      <c r="F36" s="3" t="s">
        <v>42</v>
      </c>
    </row>
    <row r="37" spans="1:6" x14ac:dyDescent="0.25">
      <c r="A37" s="1">
        <v>35</v>
      </c>
      <c r="B37" s="3" t="s">
        <v>42</v>
      </c>
      <c r="C37" s="3" t="s">
        <v>32</v>
      </c>
      <c r="D37" s="3" t="str">
        <f>$D$31</f>
        <v>REHBERLİK ÖĞRETMENİ</v>
      </c>
      <c r="E37" s="3" t="str">
        <f t="shared" si="3"/>
        <v>ÜYE</v>
      </c>
      <c r="F37" s="3"/>
    </row>
    <row r="38" spans="1:6" x14ac:dyDescent="0.25">
      <c r="A38" s="1">
        <v>36</v>
      </c>
      <c r="B38" s="3" t="s">
        <v>42</v>
      </c>
      <c r="C38" s="3" t="s">
        <v>33</v>
      </c>
      <c r="D38" s="3" t="s">
        <v>34</v>
      </c>
      <c r="E38" s="3" t="str">
        <f t="shared" si="3"/>
        <v>ÜYE</v>
      </c>
      <c r="F38" s="3"/>
    </row>
    <row r="39" spans="1:6" x14ac:dyDescent="0.25">
      <c r="A39" s="1">
        <v>37</v>
      </c>
      <c r="B39" s="3" t="s">
        <v>43</v>
      </c>
      <c r="C39" s="3" t="s">
        <v>44</v>
      </c>
      <c r="D39" s="3" t="s">
        <v>45</v>
      </c>
      <c r="E39" s="3" t="s">
        <v>11</v>
      </c>
      <c r="F39" s="7" t="s">
        <v>49</v>
      </c>
    </row>
    <row r="40" spans="1:6" x14ac:dyDescent="0.25">
      <c r="A40" s="1">
        <v>38</v>
      </c>
      <c r="B40" s="3" t="s">
        <v>43</v>
      </c>
      <c r="C40" s="3" t="s">
        <v>46</v>
      </c>
      <c r="D40" s="3" t="s">
        <v>25</v>
      </c>
      <c r="E40" s="3" t="str">
        <f t="shared" si="3"/>
        <v>ÜYE</v>
      </c>
      <c r="F40" s="8"/>
    </row>
    <row r="41" spans="1:6" x14ac:dyDescent="0.25">
      <c r="A41" s="1">
        <v>39</v>
      </c>
      <c r="B41" s="3" t="s">
        <v>43</v>
      </c>
      <c r="C41" s="3" t="s">
        <v>47</v>
      </c>
      <c r="D41" s="3" t="s">
        <v>25</v>
      </c>
      <c r="E41" s="3" t="str">
        <f>E35</f>
        <v>ÜYE</v>
      </c>
      <c r="F41" s="8"/>
    </row>
    <row r="42" spans="1:6" x14ac:dyDescent="0.25">
      <c r="A42" s="1">
        <v>40</v>
      </c>
      <c r="B42" s="3" t="s">
        <v>43</v>
      </c>
      <c r="C42" s="3" t="s">
        <v>48</v>
      </c>
      <c r="D42" s="3" t="s">
        <v>25</v>
      </c>
      <c r="E42" s="3" t="s">
        <v>11</v>
      </c>
      <c r="F42" s="9"/>
    </row>
  </sheetData>
  <mergeCells count="2">
    <mergeCell ref="A1:F1"/>
    <mergeCell ref="F39:F4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2018-06-28T13:08:03Z</cp:lastPrinted>
  <dcterms:created xsi:type="dcterms:W3CDTF">2018-05-07T08:56:46Z</dcterms:created>
  <dcterms:modified xsi:type="dcterms:W3CDTF">2018-06-28T13:10:31Z</dcterms:modified>
</cp:coreProperties>
</file>